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30.04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<sst xmlns="http://schemas.openxmlformats.org/spreadsheetml/2006/main" count="102" uniqueCount="38">
  <si>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</si>
  <si>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</si>
  <si>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</si>
  <si>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</si>
  <si>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</si>
  <si>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</si>
  <si>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</si>
  <si>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</si>
  <si>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</si>
  <si>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</si>
  <si>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</si>
  <si>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</si>
  <si>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</si>
  <si>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</si>
  <si>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</si>
  <si>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</si>
  <si>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</si>
  <si>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</si>
  <si>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</si>
  <si>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</si>
  <si>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</si>
  <si>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</si>
  <si>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</si>
  <si>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</si>
  <si>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</si>
  <si>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</si>
  <si>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</si>
  <si>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</si>
  <si>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</si>
  <si>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</si>
  <si>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13247080 "Статистическое наблюдение за объёмами продажи товаров на рынках"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</si>
  <si>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</si>
  <si>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157.0113.1590492020.244.226</t>
  </si>
  <si>
    <t>Федеральное статистическое наблюдение за деятельностью социально ориентированных некоммерческих организаций</t>
  </si>
  <si>
    <t>157.0113.0340292020.244.226</t>
  </si>
  <si>
    <t>Выборочное наблюдение трудоустройства выпускников, получивших среднее профессиональное и высшее образование</t>
  </si>
  <si>
    <t xml:space="preserve">Выборочное обследование сельскохозяйственной деятельности личных  подсобных и других индивидуальных хозяйств граждан </t>
  </si>
  <si>
    <t>по состоянию на 30.04.2021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</si>
</sst>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1" fontId="44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 vertical="center" wrapText="1"/>
    </xf>
    <xf numFmtId="0" fontId="43" fillId="0" borderId="19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center" vertical="center" wrapText="1"/>
    </xf>
    <xf numFmtId="1" fontId="44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12" xfId="0" applyFont="1" applyBorder="1" applyAlignment="1">
      <alignment vertical="center"/>
    </xf>
    <xf numFmtId="4" fontId="43" fillId="0" borderId="22" xfId="0" applyNumberFormat="1" applyFont="1" applyBorder="1" applyAlignment="1">
      <alignment horizontal="center" vertical="center" wrapText="1"/>
    </xf>
    <xf numFmtId="1" fontId="43" fillId="0" borderId="22" xfId="0" applyNumberFormat="1" applyFont="1" applyBorder="1" applyAlignment="1">
      <alignment horizontal="center" vertical="center" wrapText="1"/>
    </xf>
    <xf numFmtId="1" fontId="43" fillId="0" borderId="23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vertical="center"/>
    </xf>
    <xf numFmtId="0" fontId="43" fillId="0" borderId="2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4" fillId="0" borderId="24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4" fontId="43" fillId="0" borderId="11" xfId="0" applyNumberFormat="1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right" vertical="center" wrapText="1"/>
    </xf>
    <xf numFmtId="3" fontId="44" fillId="0" borderId="29" xfId="0" applyNumberFormat="1" applyFont="1" applyBorder="1" applyAlignment="1">
      <alignment horizontal="center" vertical="center" wrapText="1"/>
    </xf>
    <xf numFmtId="4" fontId="44" fillId="0" borderId="29" xfId="0" applyNumberFormat="1" applyFont="1" applyBorder="1" applyAlignment="1">
      <alignment horizontal="center" vertical="center" wrapText="1"/>
    </xf>
    <xf numFmtId="0" fontId="44" fillId="0" borderId="30" xfId="0" applyFont="1" applyBorder="1" applyAlignment="1">
      <alignment horizontal="left" vertical="center" wrapText="1"/>
    </xf>
    <xf numFmtId="4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right" vertical="center" wrapText="1"/>
    </xf>
    <xf numFmtId="0" fontId="44" fillId="0" borderId="26" xfId="0" applyFont="1" applyBorder="1" applyAlignment="1">
      <alignment horizontal="right" vertical="center" wrapText="1"/>
    </xf>
    <xf numFmtId="0" fontId="44" fillId="0" borderId="34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right" vertical="center" wrapText="1"/>
    </xf>
    <xf numFmtId="0" fontId="44" fillId="0" borderId="40" xfId="0" applyFont="1" applyBorder="1" applyAlignment="1">
      <alignment horizontal="right" vertical="center" wrapText="1"/>
    </xf>
    <xf numFmtId="0" fontId="44" fillId="0" borderId="41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left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" fontId="43" fillId="0" borderId="48" xfId="0" applyNumberFormat="1" applyFont="1" applyBorder="1" applyAlignment="1">
      <alignment horizontal="center" vertical="center" wrapText="1"/>
    </xf>
    <xf numFmtId="4" fontId="43" fillId="0" borderId="38" xfId="0" applyNumberFormat="1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="75" zoomScaleNormal="75" zoomScalePageLayoutView="0" workbookViewId="0" topLeftCell="A52">
      <selection activeCell="F27" sqref="F27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63.7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0" s="1" customFormat="1" ht="42" customHeight="1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1" customFormat="1" ht="17.25">
      <c r="A3" s="25"/>
      <c r="B3" s="26"/>
      <c r="C3" s="26"/>
      <c r="D3" s="26"/>
      <c r="E3" s="26"/>
      <c r="F3" s="26"/>
      <c r="G3" s="26"/>
      <c r="H3" s="27" t="s">
        <v>37</v>
      </c>
      <c r="I3" s="26"/>
      <c r="J3" s="5"/>
    </row>
    <row r="4" spans="1:10" s="1" customFormat="1" ht="17.25" customHeight="1" thickBot="1">
      <c r="A4" s="25"/>
      <c r="B4" s="26"/>
      <c r="C4" s="26"/>
      <c r="D4" s="26"/>
      <c r="E4" s="26"/>
      <c r="F4" s="26"/>
      <c r="G4" s="26"/>
      <c r="H4" s="26"/>
      <c r="I4" s="26"/>
      <c r="J4" s="5"/>
    </row>
    <row r="5" spans="1:10" s="1" customFormat="1" ht="17.25" customHeight="1">
      <c r="A5" s="85" t="s">
        <v>4</v>
      </c>
      <c r="B5" s="86" t="s">
        <v>22</v>
      </c>
      <c r="C5" s="86" t="s">
        <v>16</v>
      </c>
      <c r="D5" s="86" t="s">
        <v>0</v>
      </c>
      <c r="E5" s="89" t="s">
        <v>1</v>
      </c>
      <c r="F5" s="86" t="s">
        <v>2</v>
      </c>
      <c r="G5" s="86" t="s">
        <v>3</v>
      </c>
      <c r="H5" s="86" t="s">
        <v>5</v>
      </c>
      <c r="I5" s="87" t="s">
        <v>17</v>
      </c>
      <c r="J5" s="88"/>
    </row>
    <row r="6" spans="1:10" s="1" customFormat="1" ht="99" customHeight="1">
      <c r="A6" s="69"/>
      <c r="B6" s="72"/>
      <c r="C6" s="72"/>
      <c r="D6" s="72"/>
      <c r="E6" s="90"/>
      <c r="F6" s="72"/>
      <c r="G6" s="72"/>
      <c r="H6" s="72"/>
      <c r="I6" s="62" t="s">
        <v>18</v>
      </c>
      <c r="J6" s="6" t="s">
        <v>19</v>
      </c>
    </row>
    <row r="7" spans="1:10" s="1" customFormat="1" ht="17.25" customHeight="1" thickBot="1">
      <c r="A7" s="60">
        <v>1</v>
      </c>
      <c r="B7" s="61">
        <v>2</v>
      </c>
      <c r="C7" s="61">
        <v>3</v>
      </c>
      <c r="D7" s="61">
        <v>4</v>
      </c>
      <c r="E7" s="7">
        <v>5</v>
      </c>
      <c r="F7" s="61">
        <v>6</v>
      </c>
      <c r="G7" s="61">
        <v>7</v>
      </c>
      <c r="H7" s="61">
        <v>8</v>
      </c>
      <c r="I7" s="8">
        <v>9</v>
      </c>
      <c r="J7" s="6">
        <v>10</v>
      </c>
    </row>
    <row r="8" spans="1:10" s="1" customFormat="1" ht="17.25" customHeight="1">
      <c r="A8" s="80" t="s">
        <v>27</v>
      </c>
      <c r="B8" s="81"/>
      <c r="C8" s="81"/>
      <c r="D8" s="81"/>
      <c r="E8" s="81"/>
      <c r="F8" s="81"/>
      <c r="G8" s="81"/>
      <c r="H8" s="81"/>
      <c r="I8" s="81"/>
      <c r="J8" s="9"/>
    </row>
    <row r="9" spans="1:10" s="1" customFormat="1" ht="17.25" customHeight="1">
      <c r="A9" s="67" t="s">
        <v>6</v>
      </c>
      <c r="B9" s="70" t="s">
        <v>28</v>
      </c>
      <c r="C9" s="28" t="s">
        <v>10</v>
      </c>
      <c r="D9" s="62">
        <v>5</v>
      </c>
      <c r="E9" s="29">
        <v>7227.48</v>
      </c>
      <c r="F9" s="30"/>
      <c r="G9" s="30">
        <v>4</v>
      </c>
      <c r="H9" s="30"/>
      <c r="I9" s="31"/>
      <c r="J9" s="10"/>
    </row>
    <row r="10" spans="1:10" s="1" customFormat="1" ht="17.25">
      <c r="A10" s="68"/>
      <c r="B10" s="71"/>
      <c r="C10" s="32" t="s">
        <v>11</v>
      </c>
      <c r="D10" s="62"/>
      <c r="E10" s="29"/>
      <c r="F10" s="30"/>
      <c r="G10" s="30"/>
      <c r="H10" s="30"/>
      <c r="I10" s="31"/>
      <c r="J10" s="10"/>
    </row>
    <row r="11" spans="1:10" s="1" customFormat="1" ht="17.25">
      <c r="A11" s="68"/>
      <c r="B11" s="71"/>
      <c r="C11" s="32" t="s">
        <v>12</v>
      </c>
      <c r="D11" s="62"/>
      <c r="E11" s="29"/>
      <c r="F11" s="30"/>
      <c r="G11" s="30"/>
      <c r="H11" s="30"/>
      <c r="I11" s="31"/>
      <c r="J11" s="10"/>
    </row>
    <row r="12" spans="1:10" s="1" customFormat="1" ht="18" thickBot="1">
      <c r="A12" s="82"/>
      <c r="B12" s="83"/>
      <c r="C12" s="32" t="s">
        <v>13</v>
      </c>
      <c r="D12" s="62"/>
      <c r="E12" s="29"/>
      <c r="F12" s="30"/>
      <c r="G12" s="30"/>
      <c r="H12" s="30"/>
      <c r="I12" s="31"/>
      <c r="J12" s="10"/>
    </row>
    <row r="13" spans="1:10" s="1" customFormat="1" ht="18" thickBot="1">
      <c r="A13" s="63" t="s">
        <v>14</v>
      </c>
      <c r="B13" s="64"/>
      <c r="C13" s="64"/>
      <c r="D13" s="11">
        <f aca="true" t="shared" si="0" ref="D13:I13">SUM(D9:D12)</f>
        <v>5</v>
      </c>
      <c r="E13" s="12">
        <f t="shared" si="0"/>
        <v>7227.48</v>
      </c>
      <c r="F13" s="13">
        <f t="shared" si="0"/>
        <v>0</v>
      </c>
      <c r="G13" s="13">
        <f t="shared" si="0"/>
        <v>4</v>
      </c>
      <c r="H13" s="13">
        <f t="shared" si="0"/>
        <v>0</v>
      </c>
      <c r="I13" s="14">
        <f t="shared" si="0"/>
        <v>0</v>
      </c>
      <c r="J13" s="15"/>
    </row>
    <row r="14" spans="1:10" s="1" customFormat="1" ht="17.25" customHeight="1" thickBot="1">
      <c r="A14" s="38"/>
      <c r="B14" s="39"/>
      <c r="C14" s="39"/>
      <c r="D14" s="40"/>
      <c r="E14" s="56"/>
      <c r="F14" s="57"/>
      <c r="G14" s="57"/>
      <c r="H14" s="57"/>
      <c r="I14" s="57"/>
      <c r="J14" s="16"/>
    </row>
    <row r="15" spans="1:10" s="1" customFormat="1" ht="17.25" customHeight="1">
      <c r="A15" s="80" t="s">
        <v>30</v>
      </c>
      <c r="B15" s="81"/>
      <c r="C15" s="81"/>
      <c r="D15" s="81"/>
      <c r="E15" s="81"/>
      <c r="F15" s="81"/>
      <c r="G15" s="81"/>
      <c r="H15" s="81"/>
      <c r="I15" s="81"/>
      <c r="J15" s="9"/>
    </row>
    <row r="16" spans="1:10" s="1" customFormat="1" ht="17.25" customHeight="1">
      <c r="A16" s="67" t="s">
        <v>6</v>
      </c>
      <c r="B16" s="91" t="s">
        <v>28</v>
      </c>
      <c r="C16" s="28" t="s">
        <v>10</v>
      </c>
      <c r="D16" s="62">
        <v>3</v>
      </c>
      <c r="E16" s="29">
        <v>8000</v>
      </c>
      <c r="F16" s="30"/>
      <c r="G16" s="30">
        <v>3</v>
      </c>
      <c r="H16" s="30"/>
      <c r="I16" s="31"/>
      <c r="J16" s="10"/>
    </row>
    <row r="17" spans="1:10" s="1" customFormat="1" ht="17.25">
      <c r="A17" s="68"/>
      <c r="B17" s="92"/>
      <c r="C17" s="32" t="s">
        <v>11</v>
      </c>
      <c r="D17" s="62"/>
      <c r="E17" s="29"/>
      <c r="F17" s="30"/>
      <c r="G17" s="30"/>
      <c r="H17" s="30"/>
      <c r="I17" s="31"/>
      <c r="J17" s="10"/>
    </row>
    <row r="18" spans="1:10" s="1" customFormat="1" ht="17.25">
      <c r="A18" s="68"/>
      <c r="B18" s="92"/>
      <c r="C18" s="32" t="s">
        <v>12</v>
      </c>
      <c r="D18" s="62"/>
      <c r="E18" s="29"/>
      <c r="F18" s="30"/>
      <c r="G18" s="30"/>
      <c r="H18" s="30"/>
      <c r="I18" s="31"/>
      <c r="J18" s="10"/>
    </row>
    <row r="19" spans="1:10" s="1" customFormat="1" ht="17.25">
      <c r="A19" s="69"/>
      <c r="B19" s="93"/>
      <c r="C19" s="32" t="s">
        <v>13</v>
      </c>
      <c r="D19" s="62"/>
      <c r="E19" s="29"/>
      <c r="F19" s="30"/>
      <c r="G19" s="30"/>
      <c r="H19" s="30"/>
      <c r="I19" s="30"/>
      <c r="J19" s="10"/>
    </row>
    <row r="20" spans="1:10" s="1" customFormat="1" ht="18" thickBot="1">
      <c r="A20" s="63" t="s">
        <v>14</v>
      </c>
      <c r="B20" s="64"/>
      <c r="C20" s="64"/>
      <c r="D20" s="11">
        <f aca="true" t="shared" si="1" ref="D20:I20">SUM(D16:D19)</f>
        <v>3</v>
      </c>
      <c r="E20" s="12">
        <f t="shared" si="1"/>
        <v>8000</v>
      </c>
      <c r="F20" s="13">
        <f t="shared" si="1"/>
        <v>0</v>
      </c>
      <c r="G20" s="13">
        <f t="shared" si="1"/>
        <v>3</v>
      </c>
      <c r="H20" s="13">
        <f t="shared" si="1"/>
        <v>0</v>
      </c>
      <c r="I20" s="14">
        <f t="shared" si="1"/>
        <v>0</v>
      </c>
      <c r="J20" s="15"/>
    </row>
    <row r="21" spans="1:10" s="1" customFormat="1" ht="17.25" customHeight="1" thickBot="1">
      <c r="A21" s="33"/>
      <c r="B21" s="34"/>
      <c r="C21" s="34"/>
      <c r="D21" s="34"/>
      <c r="E21" s="35"/>
      <c r="F21" s="34"/>
      <c r="G21" s="34"/>
      <c r="H21" s="34"/>
      <c r="I21" s="34"/>
      <c r="J21" s="36"/>
    </row>
    <row r="22" spans="1:10" s="1" customFormat="1" ht="17.25" customHeight="1">
      <c r="A22" s="80" t="s">
        <v>20</v>
      </c>
      <c r="B22" s="81"/>
      <c r="C22" s="81"/>
      <c r="D22" s="81"/>
      <c r="E22" s="81"/>
      <c r="F22" s="81"/>
      <c r="G22" s="81"/>
      <c r="H22" s="81"/>
      <c r="I22" s="81"/>
      <c r="J22" s="9"/>
    </row>
    <row r="23" spans="1:10" s="1" customFormat="1" ht="17.25" customHeight="1">
      <c r="A23" s="67" t="s">
        <v>6</v>
      </c>
      <c r="B23" s="70" t="s">
        <v>21</v>
      </c>
      <c r="C23" s="28" t="s">
        <v>10</v>
      </c>
      <c r="D23" s="62"/>
      <c r="E23" s="29"/>
      <c r="F23" s="30"/>
      <c r="G23" s="30"/>
      <c r="H23" s="30"/>
      <c r="I23" s="37"/>
      <c r="J23" s="17"/>
    </row>
    <row r="24" spans="1:10" s="1" customFormat="1" ht="17.25">
      <c r="A24" s="68"/>
      <c r="B24" s="71"/>
      <c r="C24" s="32" t="s">
        <v>11</v>
      </c>
      <c r="D24" s="62"/>
      <c r="E24" s="29"/>
      <c r="F24" s="30"/>
      <c r="G24" s="30"/>
      <c r="H24" s="30"/>
      <c r="I24" s="31"/>
      <c r="J24" s="10"/>
    </row>
    <row r="25" spans="1:10" s="1" customFormat="1" ht="17.25">
      <c r="A25" s="68"/>
      <c r="B25" s="71"/>
      <c r="C25" s="32" t="s">
        <v>12</v>
      </c>
      <c r="D25" s="62">
        <v>146</v>
      </c>
      <c r="E25" s="29">
        <v>2277676.68</v>
      </c>
      <c r="F25" s="30"/>
      <c r="G25" s="30">
        <v>91</v>
      </c>
      <c r="H25" s="30"/>
      <c r="I25" s="31"/>
      <c r="J25" s="18"/>
    </row>
    <row r="26" spans="1:10" s="1" customFormat="1" ht="17.25">
      <c r="A26" s="69"/>
      <c r="B26" s="72"/>
      <c r="C26" s="32" t="s">
        <v>13</v>
      </c>
      <c r="D26" s="62">
        <v>13</v>
      </c>
      <c r="E26" s="29">
        <v>201833.33</v>
      </c>
      <c r="F26" s="30"/>
      <c r="G26" s="30">
        <v>11</v>
      </c>
      <c r="H26" s="30"/>
      <c r="I26" s="31"/>
      <c r="J26" s="10"/>
    </row>
    <row r="27" spans="1:10" s="1" customFormat="1" ht="18" thickBot="1">
      <c r="A27" s="63" t="s">
        <v>14</v>
      </c>
      <c r="B27" s="64"/>
      <c r="C27" s="64"/>
      <c r="D27" s="11">
        <f aca="true" t="shared" si="2" ref="D27:I27">SUM(D23:D26)</f>
        <v>159</v>
      </c>
      <c r="E27" s="12">
        <f t="shared" si="2"/>
        <v>2479510.0100000002</v>
      </c>
      <c r="F27" s="13">
        <f t="shared" si="2"/>
        <v>0</v>
      </c>
      <c r="G27" s="13">
        <f t="shared" si="2"/>
        <v>102</v>
      </c>
      <c r="H27" s="13">
        <f t="shared" si="2"/>
        <v>0</v>
      </c>
      <c r="I27" s="14">
        <f t="shared" si="2"/>
        <v>0</v>
      </c>
      <c r="J27" s="15"/>
    </row>
    <row r="28" spans="1:10" s="1" customFormat="1" ht="17.25" customHeight="1" thickBot="1">
      <c r="A28" s="38"/>
      <c r="B28" s="39"/>
      <c r="C28" s="39"/>
      <c r="D28" s="40"/>
      <c r="E28" s="40"/>
      <c r="F28" s="40"/>
      <c r="G28" s="40"/>
      <c r="H28" s="40"/>
      <c r="I28" s="40"/>
      <c r="J28" s="16"/>
    </row>
    <row r="29" spans="1:10" s="1" customFormat="1" ht="17.25" customHeight="1">
      <c r="A29" s="80" t="s">
        <v>23</v>
      </c>
      <c r="B29" s="81"/>
      <c r="C29" s="81"/>
      <c r="D29" s="81"/>
      <c r="E29" s="81"/>
      <c r="F29" s="81"/>
      <c r="G29" s="81"/>
      <c r="H29" s="81"/>
      <c r="I29" s="81"/>
      <c r="J29" s="9"/>
    </row>
    <row r="30" spans="1:10" s="1" customFormat="1" ht="17.25" customHeight="1">
      <c r="A30" s="67" t="s">
        <v>6</v>
      </c>
      <c r="B30" s="70" t="s">
        <v>24</v>
      </c>
      <c r="C30" s="28" t="s">
        <v>10</v>
      </c>
      <c r="D30" s="62"/>
      <c r="E30" s="29"/>
      <c r="F30" s="30"/>
      <c r="G30" s="30"/>
      <c r="H30" s="30"/>
      <c r="I30" s="37"/>
      <c r="J30" s="17"/>
    </row>
    <row r="31" spans="1:10" s="1" customFormat="1" ht="17.25">
      <c r="A31" s="68"/>
      <c r="B31" s="71"/>
      <c r="C31" s="32" t="s">
        <v>11</v>
      </c>
      <c r="D31" s="62"/>
      <c r="E31" s="29"/>
      <c r="F31" s="30"/>
      <c r="G31" s="30"/>
      <c r="H31" s="30"/>
      <c r="I31" s="31"/>
      <c r="J31" s="10"/>
    </row>
    <row r="32" spans="1:10" s="1" customFormat="1" ht="17.25">
      <c r="A32" s="68"/>
      <c r="B32" s="71"/>
      <c r="C32" s="32" t="s">
        <v>12</v>
      </c>
      <c r="D32" s="62">
        <v>13</v>
      </c>
      <c r="E32" s="29">
        <v>185910</v>
      </c>
      <c r="F32" s="30">
        <v>2</v>
      </c>
      <c r="G32" s="30">
        <v>9</v>
      </c>
      <c r="H32" s="30"/>
      <c r="I32" s="31"/>
      <c r="J32" s="18"/>
    </row>
    <row r="33" spans="1:10" s="1" customFormat="1" ht="17.25">
      <c r="A33" s="69"/>
      <c r="B33" s="72"/>
      <c r="C33" s="32" t="s">
        <v>13</v>
      </c>
      <c r="D33" s="62"/>
      <c r="E33" s="29"/>
      <c r="F33" s="30"/>
      <c r="G33" s="30"/>
      <c r="H33" s="30"/>
      <c r="I33" s="31"/>
      <c r="J33" s="10"/>
    </row>
    <row r="34" spans="1:10" s="1" customFormat="1" ht="18" thickBot="1">
      <c r="A34" s="63" t="s">
        <v>14</v>
      </c>
      <c r="B34" s="64"/>
      <c r="C34" s="64"/>
      <c r="D34" s="11">
        <f aca="true" t="shared" si="3" ref="D34:I34">SUM(D30:D33)</f>
        <v>13</v>
      </c>
      <c r="E34" s="12">
        <f t="shared" si="3"/>
        <v>185910</v>
      </c>
      <c r="F34" s="13">
        <f t="shared" si="3"/>
        <v>2</v>
      </c>
      <c r="G34" s="13">
        <f t="shared" si="3"/>
        <v>9</v>
      </c>
      <c r="H34" s="13">
        <f t="shared" si="3"/>
        <v>0</v>
      </c>
      <c r="I34" s="14">
        <f t="shared" si="3"/>
        <v>0</v>
      </c>
      <c r="J34" s="15"/>
    </row>
    <row r="35" spans="1:10" s="1" customFormat="1" ht="17.25" customHeight="1" thickBot="1">
      <c r="A35" s="38"/>
      <c r="B35" s="39"/>
      <c r="C35" s="39"/>
      <c r="D35" s="40"/>
      <c r="E35" s="40"/>
      <c r="F35" s="40"/>
      <c r="G35" s="40"/>
      <c r="H35" s="40"/>
      <c r="I35" s="40"/>
      <c r="J35" s="16"/>
    </row>
    <row r="36" spans="1:10" s="1" customFormat="1" ht="17.25" customHeight="1">
      <c r="A36" s="80" t="s">
        <v>31</v>
      </c>
      <c r="B36" s="81"/>
      <c r="C36" s="81"/>
      <c r="D36" s="81"/>
      <c r="E36" s="81"/>
      <c r="F36" s="81"/>
      <c r="G36" s="81"/>
      <c r="H36" s="81"/>
      <c r="I36" s="81"/>
      <c r="J36" s="9"/>
    </row>
    <row r="37" spans="1:10" s="1" customFormat="1" ht="17.25" customHeight="1">
      <c r="A37" s="67" t="s">
        <v>6</v>
      </c>
      <c r="B37" s="70" t="s">
        <v>32</v>
      </c>
      <c r="C37" s="28" t="s">
        <v>10</v>
      </c>
      <c r="D37" s="62"/>
      <c r="E37" s="29"/>
      <c r="F37" s="30"/>
      <c r="G37" s="30"/>
      <c r="H37" s="30"/>
      <c r="I37" s="37"/>
      <c r="J37" s="17"/>
    </row>
    <row r="38" spans="1:10" s="1" customFormat="1" ht="17.25">
      <c r="A38" s="68"/>
      <c r="B38" s="71"/>
      <c r="C38" s="32" t="s">
        <v>11</v>
      </c>
      <c r="D38" s="62">
        <v>2</v>
      </c>
      <c r="E38" s="29">
        <v>33956.67</v>
      </c>
      <c r="F38" s="30"/>
      <c r="G38" s="30">
        <v>1</v>
      </c>
      <c r="H38" s="30"/>
      <c r="I38" s="31"/>
      <c r="J38" s="10"/>
    </row>
    <row r="39" spans="1:10" s="1" customFormat="1" ht="17.25">
      <c r="A39" s="68"/>
      <c r="B39" s="71"/>
      <c r="C39" s="32" t="s">
        <v>12</v>
      </c>
      <c r="D39" s="62">
        <v>2</v>
      </c>
      <c r="E39" s="29">
        <v>38000</v>
      </c>
      <c r="F39" s="30"/>
      <c r="G39" s="30">
        <v>2</v>
      </c>
      <c r="H39" s="30"/>
      <c r="I39" s="31"/>
      <c r="J39" s="10"/>
    </row>
    <row r="40" spans="1:10" s="1" customFormat="1" ht="17.25">
      <c r="A40" s="69"/>
      <c r="B40" s="72"/>
      <c r="C40" s="41" t="s">
        <v>13</v>
      </c>
      <c r="D40" s="61"/>
      <c r="E40" s="42"/>
      <c r="F40" s="43"/>
      <c r="G40" s="43"/>
      <c r="H40" s="43"/>
      <c r="I40" s="44"/>
      <c r="J40" s="20"/>
    </row>
    <row r="41" spans="1:10" s="1" customFormat="1" ht="18" thickBot="1">
      <c r="A41" s="63" t="s">
        <v>14</v>
      </c>
      <c r="B41" s="64"/>
      <c r="C41" s="64"/>
      <c r="D41" s="11">
        <f aca="true" t="shared" si="4" ref="D41:I41">SUM(D37:D40)</f>
        <v>4</v>
      </c>
      <c r="E41" s="12">
        <f t="shared" si="4"/>
        <v>71956.67</v>
      </c>
      <c r="F41" s="13">
        <f t="shared" si="4"/>
        <v>0</v>
      </c>
      <c r="G41" s="13">
        <f t="shared" si="4"/>
        <v>3</v>
      </c>
      <c r="H41" s="13">
        <f t="shared" si="4"/>
        <v>0</v>
      </c>
      <c r="I41" s="14">
        <f t="shared" si="4"/>
        <v>0</v>
      </c>
      <c r="J41" s="15"/>
    </row>
    <row r="42" spans="1:10" s="1" customFormat="1" ht="17.25" customHeight="1" thickBot="1">
      <c r="A42" s="38"/>
      <c r="B42" s="39"/>
      <c r="C42" s="39"/>
      <c r="D42" s="40"/>
      <c r="E42" s="40"/>
      <c r="F42" s="40"/>
      <c r="G42" s="40"/>
      <c r="H42" s="40"/>
      <c r="I42" s="40"/>
      <c r="J42" s="16"/>
    </row>
    <row r="43" spans="1:10" s="1" customFormat="1" ht="17.25" customHeight="1">
      <c r="A43" s="80" t="s">
        <v>25</v>
      </c>
      <c r="B43" s="81"/>
      <c r="C43" s="81"/>
      <c r="D43" s="81"/>
      <c r="E43" s="81"/>
      <c r="F43" s="81"/>
      <c r="G43" s="81"/>
      <c r="H43" s="81"/>
      <c r="I43" s="81"/>
      <c r="J43" s="9"/>
    </row>
    <row r="44" spans="1:10" s="1" customFormat="1" ht="17.25" customHeight="1">
      <c r="A44" s="67" t="s">
        <v>6</v>
      </c>
      <c r="B44" s="70" t="s">
        <v>7</v>
      </c>
      <c r="C44" s="28" t="s">
        <v>10</v>
      </c>
      <c r="D44" s="62">
        <v>44</v>
      </c>
      <c r="E44" s="29">
        <v>382580</v>
      </c>
      <c r="F44" s="30"/>
      <c r="G44" s="30">
        <v>44</v>
      </c>
      <c r="H44" s="30"/>
      <c r="I44" s="37"/>
      <c r="J44" s="17"/>
    </row>
    <row r="45" spans="1:10" s="1" customFormat="1" ht="17.25">
      <c r="A45" s="68"/>
      <c r="B45" s="71"/>
      <c r="C45" s="32" t="s">
        <v>11</v>
      </c>
      <c r="D45" s="62">
        <v>7</v>
      </c>
      <c r="E45" s="29">
        <v>59240</v>
      </c>
      <c r="F45" s="30"/>
      <c r="G45" s="30">
        <v>7</v>
      </c>
      <c r="H45" s="30"/>
      <c r="I45" s="31"/>
      <c r="J45" s="10"/>
    </row>
    <row r="46" spans="1:10" s="1" customFormat="1" ht="17.25">
      <c r="A46" s="68"/>
      <c r="B46" s="71"/>
      <c r="C46" s="32" t="s">
        <v>12</v>
      </c>
      <c r="D46" s="62">
        <v>16</v>
      </c>
      <c r="E46" s="29">
        <v>225260.05</v>
      </c>
      <c r="F46" s="30"/>
      <c r="G46" s="30">
        <v>16</v>
      </c>
      <c r="H46" s="30"/>
      <c r="I46" s="31"/>
      <c r="J46" s="10"/>
    </row>
    <row r="47" spans="1:10" s="1" customFormat="1" ht="17.25">
      <c r="A47" s="69"/>
      <c r="B47" s="72"/>
      <c r="C47" s="41" t="s">
        <v>13</v>
      </c>
      <c r="D47" s="61"/>
      <c r="E47" s="42"/>
      <c r="F47" s="43"/>
      <c r="G47" s="43"/>
      <c r="H47" s="43"/>
      <c r="I47" s="44"/>
      <c r="J47" s="20"/>
    </row>
    <row r="48" spans="1:10" s="1" customFormat="1" ht="18" thickBot="1">
      <c r="A48" s="63" t="s">
        <v>14</v>
      </c>
      <c r="B48" s="64"/>
      <c r="C48" s="64"/>
      <c r="D48" s="11">
        <f aca="true" t="shared" si="5" ref="D48:I48">SUM(D44:D47)</f>
        <v>67</v>
      </c>
      <c r="E48" s="12">
        <f t="shared" si="5"/>
        <v>667080.05</v>
      </c>
      <c r="F48" s="13">
        <f t="shared" si="5"/>
        <v>0</v>
      </c>
      <c r="G48" s="13">
        <f t="shared" si="5"/>
        <v>67</v>
      </c>
      <c r="H48" s="13">
        <f t="shared" si="5"/>
        <v>0</v>
      </c>
      <c r="I48" s="14">
        <f t="shared" si="5"/>
        <v>0</v>
      </c>
      <c r="J48" s="15"/>
    </row>
    <row r="49" spans="1:10" s="1" customFormat="1" ht="17.25" customHeight="1" thickBot="1">
      <c r="A49" s="38"/>
      <c r="B49" s="39"/>
      <c r="C49" s="39"/>
      <c r="D49" s="40"/>
      <c r="E49" s="40"/>
      <c r="F49" s="40"/>
      <c r="G49" s="40"/>
      <c r="H49" s="40"/>
      <c r="I49" s="40"/>
      <c r="J49" s="16"/>
    </row>
    <row r="50" spans="1:10" s="1" customFormat="1" ht="17.25" customHeight="1">
      <c r="A50" s="76" t="s">
        <v>29</v>
      </c>
      <c r="B50" s="77"/>
      <c r="C50" s="77"/>
      <c r="D50" s="77"/>
      <c r="E50" s="77"/>
      <c r="F50" s="77"/>
      <c r="G50" s="77"/>
      <c r="H50" s="77"/>
      <c r="I50" s="77"/>
      <c r="J50" s="9"/>
    </row>
    <row r="51" spans="1:10" s="1" customFormat="1" ht="17.25" customHeight="1">
      <c r="A51" s="78" t="s">
        <v>6</v>
      </c>
      <c r="B51" s="79" t="s">
        <v>7</v>
      </c>
      <c r="C51" s="28" t="s">
        <v>10</v>
      </c>
      <c r="D51" s="45"/>
      <c r="E51" s="46"/>
      <c r="F51" s="30"/>
      <c r="G51" s="47"/>
      <c r="H51" s="47"/>
      <c r="I51" s="37"/>
      <c r="J51" s="10"/>
    </row>
    <row r="52" spans="1:10" s="1" customFormat="1" ht="17.25">
      <c r="A52" s="78"/>
      <c r="B52" s="79"/>
      <c r="C52" s="32" t="s">
        <v>11</v>
      </c>
      <c r="D52" s="45"/>
      <c r="E52" s="46"/>
      <c r="F52" s="30"/>
      <c r="G52" s="47"/>
      <c r="H52" s="47"/>
      <c r="I52" s="37"/>
      <c r="J52" s="10"/>
    </row>
    <row r="53" spans="1:10" s="1" customFormat="1" ht="17.25">
      <c r="A53" s="78"/>
      <c r="B53" s="79"/>
      <c r="C53" s="32" t="s">
        <v>12</v>
      </c>
      <c r="D53" s="45">
        <v>1</v>
      </c>
      <c r="E53" s="46">
        <v>15200</v>
      </c>
      <c r="F53" s="30"/>
      <c r="G53" s="47">
        <v>1</v>
      </c>
      <c r="H53" s="47"/>
      <c r="I53" s="37"/>
      <c r="J53" s="10"/>
    </row>
    <row r="54" spans="1:10" s="1" customFormat="1" ht="17.25">
      <c r="A54" s="78"/>
      <c r="B54" s="79"/>
      <c r="C54" s="32" t="s">
        <v>13</v>
      </c>
      <c r="D54" s="45"/>
      <c r="E54" s="46"/>
      <c r="F54" s="30"/>
      <c r="G54" s="47"/>
      <c r="H54" s="47"/>
      <c r="I54" s="37"/>
      <c r="J54" s="10"/>
    </row>
    <row r="55" spans="1:10" s="1" customFormat="1" ht="18" thickBot="1">
      <c r="A55" s="48" t="s">
        <v>14</v>
      </c>
      <c r="B55" s="49"/>
      <c r="C55" s="50"/>
      <c r="D55" s="11">
        <f aca="true" t="shared" si="6" ref="D55:I55">SUM(D51:D54)</f>
        <v>1</v>
      </c>
      <c r="E55" s="12">
        <f t="shared" si="6"/>
        <v>15200</v>
      </c>
      <c r="F55" s="13">
        <f t="shared" si="6"/>
        <v>0</v>
      </c>
      <c r="G55" s="13">
        <f t="shared" si="6"/>
        <v>1</v>
      </c>
      <c r="H55" s="13">
        <f t="shared" si="6"/>
        <v>0</v>
      </c>
      <c r="I55" s="14">
        <f t="shared" si="6"/>
        <v>0</v>
      </c>
      <c r="J55" s="15"/>
    </row>
    <row r="56" spans="1:10" s="1" customFormat="1" ht="17.25" customHeight="1" thickBot="1">
      <c r="A56" s="51"/>
      <c r="B56" s="52"/>
      <c r="C56" s="52"/>
      <c r="D56" s="21"/>
      <c r="E56" s="22"/>
      <c r="F56" s="23"/>
      <c r="G56" s="23"/>
      <c r="H56" s="23"/>
      <c r="I56" s="23"/>
      <c r="J56" s="24"/>
    </row>
    <row r="57" spans="1:10" s="1" customFormat="1" ht="17.25" customHeight="1">
      <c r="A57" s="76" t="s">
        <v>35</v>
      </c>
      <c r="B57" s="77"/>
      <c r="C57" s="77"/>
      <c r="D57" s="77"/>
      <c r="E57" s="77"/>
      <c r="F57" s="77"/>
      <c r="G57" s="77"/>
      <c r="H57" s="77"/>
      <c r="I57" s="77"/>
      <c r="J57" s="9"/>
    </row>
    <row r="58" spans="1:10" s="1" customFormat="1" ht="17.25" customHeight="1">
      <c r="A58" s="78" t="s">
        <v>6</v>
      </c>
      <c r="B58" s="79" t="s">
        <v>7</v>
      </c>
      <c r="C58" s="28" t="s">
        <v>10</v>
      </c>
      <c r="D58" s="45">
        <v>9</v>
      </c>
      <c r="E58" s="46">
        <v>16920</v>
      </c>
      <c r="F58" s="30"/>
      <c r="G58" s="47">
        <v>9</v>
      </c>
      <c r="H58" s="47"/>
      <c r="I58" s="37"/>
      <c r="J58" s="10"/>
    </row>
    <row r="59" spans="1:10" s="1" customFormat="1" ht="17.25" customHeight="1">
      <c r="A59" s="78"/>
      <c r="B59" s="79"/>
      <c r="C59" s="32" t="s">
        <v>11</v>
      </c>
      <c r="D59" s="45"/>
      <c r="E59" s="46"/>
      <c r="F59" s="30"/>
      <c r="G59" s="47"/>
      <c r="H59" s="47"/>
      <c r="I59" s="37"/>
      <c r="J59" s="10"/>
    </row>
    <row r="60" spans="1:10" s="1" customFormat="1" ht="17.25">
      <c r="A60" s="78"/>
      <c r="B60" s="79"/>
      <c r="C60" s="32" t="s">
        <v>12</v>
      </c>
      <c r="D60" s="45">
        <v>5</v>
      </c>
      <c r="E60" s="46">
        <v>52240</v>
      </c>
      <c r="F60" s="30"/>
      <c r="G60" s="47">
        <v>2</v>
      </c>
      <c r="H60" s="47"/>
      <c r="I60" s="37"/>
      <c r="J60" s="10"/>
    </row>
    <row r="61" spans="1:10" s="1" customFormat="1" ht="17.25">
      <c r="A61" s="78"/>
      <c r="B61" s="79"/>
      <c r="C61" s="32" t="s">
        <v>13</v>
      </c>
      <c r="D61" s="45"/>
      <c r="E61" s="46"/>
      <c r="F61" s="30"/>
      <c r="G61" s="47"/>
      <c r="H61" s="47"/>
      <c r="I61" s="37"/>
      <c r="J61" s="10"/>
    </row>
    <row r="62" spans="1:10" ht="18" thickBot="1">
      <c r="A62" s="48" t="s">
        <v>14</v>
      </c>
      <c r="B62" s="49"/>
      <c r="C62" s="50"/>
      <c r="D62" s="11">
        <f aca="true" t="shared" si="7" ref="D62:I62">SUM(D58:D61)</f>
        <v>14</v>
      </c>
      <c r="E62" s="12">
        <f t="shared" si="7"/>
        <v>69160</v>
      </c>
      <c r="F62" s="13">
        <f t="shared" si="7"/>
        <v>0</v>
      </c>
      <c r="G62" s="13">
        <f t="shared" si="7"/>
        <v>11</v>
      </c>
      <c r="H62" s="13">
        <f t="shared" si="7"/>
        <v>0</v>
      </c>
      <c r="I62" s="14">
        <f t="shared" si="7"/>
        <v>0</v>
      </c>
      <c r="J62" s="15"/>
    </row>
    <row r="63" spans="1:10" ht="17.25" customHeight="1" thickBot="1">
      <c r="A63" s="51"/>
      <c r="B63" s="52"/>
      <c r="C63" s="52"/>
      <c r="D63" s="21"/>
      <c r="E63" s="22"/>
      <c r="F63" s="23"/>
      <c r="G63" s="23"/>
      <c r="H63" s="23"/>
      <c r="I63" s="23"/>
      <c r="J63" s="24"/>
    </row>
    <row r="64" spans="1:10" ht="17.25" customHeight="1">
      <c r="A64" s="80" t="s">
        <v>9</v>
      </c>
      <c r="B64" s="81"/>
      <c r="C64" s="81"/>
      <c r="D64" s="59"/>
      <c r="E64" s="59"/>
      <c r="F64" s="59"/>
      <c r="G64" s="59"/>
      <c r="H64" s="59"/>
      <c r="I64" s="55"/>
      <c r="J64" s="9"/>
    </row>
    <row r="65" spans="1:10" ht="17.25" customHeight="1">
      <c r="A65" s="67" t="s">
        <v>6</v>
      </c>
      <c r="B65" s="70" t="s">
        <v>8</v>
      </c>
      <c r="C65" s="28" t="s">
        <v>10</v>
      </c>
      <c r="D65" s="62">
        <v>36</v>
      </c>
      <c r="E65" s="29">
        <v>373650</v>
      </c>
      <c r="F65" s="30"/>
      <c r="G65" s="30">
        <v>36</v>
      </c>
      <c r="H65" s="30"/>
      <c r="I65" s="31"/>
      <c r="J65" s="10"/>
    </row>
    <row r="66" spans="1:10" ht="17.25">
      <c r="A66" s="68"/>
      <c r="B66" s="71"/>
      <c r="C66" s="32" t="s">
        <v>11</v>
      </c>
      <c r="D66" s="62">
        <v>4</v>
      </c>
      <c r="E66" s="29">
        <v>17808</v>
      </c>
      <c r="F66" s="30"/>
      <c r="G66" s="30">
        <v>4</v>
      </c>
      <c r="H66" s="30"/>
      <c r="I66" s="31"/>
      <c r="J66" s="10"/>
    </row>
    <row r="67" spans="1:10" ht="17.25">
      <c r="A67" s="68"/>
      <c r="B67" s="71"/>
      <c r="C67" s="32" t="s">
        <v>12</v>
      </c>
      <c r="D67" s="62">
        <v>10</v>
      </c>
      <c r="E67" s="29">
        <v>80984.5</v>
      </c>
      <c r="F67" s="30"/>
      <c r="G67" s="30">
        <v>7</v>
      </c>
      <c r="H67" s="30"/>
      <c r="I67" s="31"/>
      <c r="J67" s="10"/>
    </row>
    <row r="68" spans="1:10" ht="17.25">
      <c r="A68" s="69"/>
      <c r="B68" s="72"/>
      <c r="C68" s="32" t="s">
        <v>13</v>
      </c>
      <c r="D68" s="62">
        <v>4</v>
      </c>
      <c r="E68" s="29">
        <v>35616</v>
      </c>
      <c r="F68" s="30"/>
      <c r="G68" s="30">
        <v>4</v>
      </c>
      <c r="H68" s="30"/>
      <c r="I68" s="31"/>
      <c r="J68" s="10"/>
    </row>
    <row r="69" spans="1:10" ht="18" thickBot="1">
      <c r="A69" s="63" t="s">
        <v>14</v>
      </c>
      <c r="B69" s="64"/>
      <c r="C69" s="64"/>
      <c r="D69" s="11">
        <f aca="true" t="shared" si="8" ref="D69:I69">SUM(D65:D68)</f>
        <v>54</v>
      </c>
      <c r="E69" s="12">
        <f t="shared" si="8"/>
        <v>508058.5</v>
      </c>
      <c r="F69" s="13">
        <f t="shared" si="8"/>
        <v>0</v>
      </c>
      <c r="G69" s="13">
        <f t="shared" si="8"/>
        <v>51</v>
      </c>
      <c r="H69" s="13">
        <f t="shared" si="8"/>
        <v>0</v>
      </c>
      <c r="I69" s="14">
        <f t="shared" si="8"/>
        <v>0</v>
      </c>
      <c r="J69" s="15"/>
    </row>
    <row r="70" spans="1:10" ht="17.25" customHeight="1" thickBot="1">
      <c r="A70" s="38"/>
      <c r="B70" s="39"/>
      <c r="C70" s="39"/>
      <c r="D70" s="40"/>
      <c r="E70" s="56"/>
      <c r="F70" s="57"/>
      <c r="G70" s="57"/>
      <c r="H70" s="57"/>
      <c r="I70" s="57"/>
      <c r="J70" s="16"/>
    </row>
    <row r="71" spans="1:10" ht="17.25" customHeight="1">
      <c r="A71" s="80" t="s">
        <v>36</v>
      </c>
      <c r="B71" s="81"/>
      <c r="C71" s="81"/>
      <c r="D71" s="81"/>
      <c r="E71" s="81"/>
      <c r="F71" s="81"/>
      <c r="G71" s="81"/>
      <c r="H71" s="59"/>
      <c r="I71" s="55"/>
      <c r="J71" s="9"/>
    </row>
    <row r="72" spans="1:10" ht="17.25" customHeight="1">
      <c r="A72" s="67" t="s">
        <v>6</v>
      </c>
      <c r="B72" s="70" t="s">
        <v>8</v>
      </c>
      <c r="C72" s="28" t="s">
        <v>10</v>
      </c>
      <c r="D72" s="62">
        <v>10</v>
      </c>
      <c r="E72" s="29">
        <v>130222.2</v>
      </c>
      <c r="F72" s="30"/>
      <c r="G72" s="30">
        <v>10</v>
      </c>
      <c r="H72" s="30"/>
      <c r="I72" s="31"/>
      <c r="J72" s="10"/>
    </row>
    <row r="73" spans="1:10" ht="17.25">
      <c r="A73" s="68"/>
      <c r="B73" s="71"/>
      <c r="C73" s="32" t="s">
        <v>11</v>
      </c>
      <c r="D73" s="62"/>
      <c r="E73" s="29"/>
      <c r="F73" s="30"/>
      <c r="G73" s="30"/>
      <c r="H73" s="30"/>
      <c r="I73" s="31"/>
      <c r="J73" s="10"/>
    </row>
    <row r="74" spans="1:10" ht="17.25">
      <c r="A74" s="68"/>
      <c r="B74" s="71"/>
      <c r="C74" s="32" t="s">
        <v>12</v>
      </c>
      <c r="D74" s="62">
        <v>2</v>
      </c>
      <c r="E74" s="29">
        <v>12997.3</v>
      </c>
      <c r="F74" s="30"/>
      <c r="G74" s="30">
        <v>2</v>
      </c>
      <c r="H74" s="30"/>
      <c r="I74" s="31"/>
      <c r="J74" s="10"/>
    </row>
    <row r="75" spans="1:10" ht="17.25">
      <c r="A75" s="69"/>
      <c r="B75" s="72"/>
      <c r="C75" s="32" t="s">
        <v>13</v>
      </c>
      <c r="D75" s="62"/>
      <c r="E75" s="29"/>
      <c r="F75" s="30"/>
      <c r="G75" s="30"/>
      <c r="H75" s="30"/>
      <c r="I75" s="31"/>
      <c r="J75" s="10"/>
    </row>
    <row r="76" spans="1:10" ht="18" thickBot="1">
      <c r="A76" s="63" t="s">
        <v>14</v>
      </c>
      <c r="B76" s="64"/>
      <c r="C76" s="64"/>
      <c r="D76" s="11">
        <f aca="true" t="shared" si="9" ref="D76:I76">SUM(D72:D75)</f>
        <v>12</v>
      </c>
      <c r="E76" s="12">
        <f t="shared" si="9"/>
        <v>143219.5</v>
      </c>
      <c r="F76" s="13">
        <f t="shared" si="9"/>
        <v>0</v>
      </c>
      <c r="G76" s="13">
        <f t="shared" si="9"/>
        <v>12</v>
      </c>
      <c r="H76" s="13">
        <f t="shared" si="9"/>
        <v>0</v>
      </c>
      <c r="I76" s="14">
        <f t="shared" si="9"/>
        <v>0</v>
      </c>
      <c r="J76" s="15"/>
    </row>
    <row r="77" spans="1:10" ht="17.25" customHeight="1">
      <c r="A77" s="38"/>
      <c r="B77" s="39"/>
      <c r="C77" s="39"/>
      <c r="D77" s="40"/>
      <c r="E77" s="56"/>
      <c r="F77" s="57"/>
      <c r="G77" s="57"/>
      <c r="H77" s="57"/>
      <c r="I77" s="57"/>
      <c r="J77" s="16"/>
    </row>
    <row r="78" spans="1:10" ht="17.25" customHeight="1">
      <c r="A78" s="65" t="s">
        <v>33</v>
      </c>
      <c r="B78" s="66"/>
      <c r="C78" s="66"/>
      <c r="D78" s="58"/>
      <c r="E78" s="58"/>
      <c r="F78" s="58"/>
      <c r="G78" s="58"/>
      <c r="H78" s="58"/>
      <c r="I78" s="58"/>
      <c r="J78" s="10"/>
    </row>
    <row r="79" spans="1:10" ht="17.25" customHeight="1">
      <c r="A79" s="67" t="s">
        <v>6</v>
      </c>
      <c r="B79" s="70" t="s">
        <v>34</v>
      </c>
      <c r="C79" s="28" t="s">
        <v>10</v>
      </c>
      <c r="D79" s="62"/>
      <c r="E79" s="29"/>
      <c r="F79" s="30"/>
      <c r="G79" s="30"/>
      <c r="H79" s="30"/>
      <c r="I79" s="31"/>
      <c r="J79" s="10"/>
    </row>
    <row r="80" spans="1:10" ht="17.25">
      <c r="A80" s="68"/>
      <c r="B80" s="71"/>
      <c r="C80" s="32" t="s">
        <v>11</v>
      </c>
      <c r="D80" s="62">
        <v>2</v>
      </c>
      <c r="E80" s="29">
        <v>15082.66</v>
      </c>
      <c r="F80" s="30"/>
      <c r="G80" s="30">
        <v>2</v>
      </c>
      <c r="H80" s="30"/>
      <c r="I80" s="31"/>
      <c r="J80" s="10"/>
    </row>
    <row r="81" spans="1:10" ht="17.25">
      <c r="A81" s="68"/>
      <c r="B81" s="71"/>
      <c r="C81" s="32" t="s">
        <v>12</v>
      </c>
      <c r="D81" s="62"/>
      <c r="E81" s="29"/>
      <c r="F81" s="30"/>
      <c r="G81" s="30"/>
      <c r="H81" s="30"/>
      <c r="I81" s="31"/>
      <c r="J81" s="10"/>
    </row>
    <row r="82" spans="1:10" ht="17.25">
      <c r="A82" s="69"/>
      <c r="B82" s="72"/>
      <c r="C82" s="32" t="s">
        <v>13</v>
      </c>
      <c r="D82" s="62"/>
      <c r="E82" s="29"/>
      <c r="F82" s="30"/>
      <c r="G82" s="30"/>
      <c r="H82" s="30"/>
      <c r="I82" s="31"/>
      <c r="J82" s="10"/>
    </row>
    <row r="83" spans="1:10" ht="18" thickBot="1">
      <c r="A83" s="63" t="s">
        <v>14</v>
      </c>
      <c r="B83" s="64"/>
      <c r="C83" s="64"/>
      <c r="D83" s="11">
        <f aca="true" t="shared" si="10" ref="D83:I83">SUM(D79:D82)</f>
        <v>2</v>
      </c>
      <c r="E83" s="12">
        <f t="shared" si="10"/>
        <v>15082.66</v>
      </c>
      <c r="F83" s="13">
        <f t="shared" si="10"/>
        <v>0</v>
      </c>
      <c r="G83" s="13">
        <f t="shared" si="10"/>
        <v>2</v>
      </c>
      <c r="H83" s="13">
        <f t="shared" si="10"/>
        <v>0</v>
      </c>
      <c r="I83" s="14">
        <f t="shared" si="10"/>
        <v>0</v>
      </c>
      <c r="J83" s="15"/>
    </row>
    <row r="84" spans="1:10" ht="18" thickBot="1">
      <c r="A84" s="38"/>
      <c r="B84" s="39"/>
      <c r="C84" s="39"/>
      <c r="D84" s="40"/>
      <c r="E84" s="40"/>
      <c r="F84" s="40"/>
      <c r="G84" s="40"/>
      <c r="H84" s="40"/>
      <c r="I84" s="40"/>
      <c r="J84" s="16"/>
    </row>
    <row r="85" spans="1:10" ht="18" thickBot="1">
      <c r="A85" s="73" t="s">
        <v>15</v>
      </c>
      <c r="B85" s="74"/>
      <c r="C85" s="75"/>
      <c r="D85" s="53">
        <f aca="true" t="shared" si="11" ref="D85:I85">D27+D48+D34+D83+D55+D13+D20+D41+D69+D76+D62</f>
        <v>334</v>
      </c>
      <c r="E85" s="54">
        <f t="shared" si="11"/>
        <v>4170404.8700000006</v>
      </c>
      <c r="F85" s="53">
        <f t="shared" si="11"/>
        <v>2</v>
      </c>
      <c r="G85" s="53">
        <f t="shared" si="11"/>
        <v>265</v>
      </c>
      <c r="H85" s="53">
        <f t="shared" si="11"/>
        <v>0</v>
      </c>
      <c r="I85" s="53">
        <f t="shared" si="11"/>
        <v>0</v>
      </c>
      <c r="J85" s="19"/>
    </row>
  </sheetData>
  <sheetProtection/>
  <mergeCells count="53">
    <mergeCell ref="A22:I22"/>
    <mergeCell ref="A23:A26"/>
    <mergeCell ref="B23:B26"/>
    <mergeCell ref="A64:C64"/>
    <mergeCell ref="A65:A68"/>
    <mergeCell ref="B65:B68"/>
    <mergeCell ref="A34:C34"/>
    <mergeCell ref="A36:I36"/>
    <mergeCell ref="A50:I50"/>
    <mergeCell ref="A48:C48"/>
    <mergeCell ref="A20:C20"/>
    <mergeCell ref="E5:E6"/>
    <mergeCell ref="F5:F6"/>
    <mergeCell ref="G5:G6"/>
    <mergeCell ref="H5:H6"/>
    <mergeCell ref="A13:C13"/>
    <mergeCell ref="A15:I15"/>
    <mergeCell ref="B16:B19"/>
    <mergeCell ref="A16:A19"/>
    <mergeCell ref="A8:I8"/>
    <mergeCell ref="A2:J2"/>
    <mergeCell ref="A5:A6"/>
    <mergeCell ref="B5:B6"/>
    <mergeCell ref="C5:C6"/>
    <mergeCell ref="D5:D6"/>
    <mergeCell ref="A30:A33"/>
    <mergeCell ref="B30:B33"/>
    <mergeCell ref="A27:C27"/>
    <mergeCell ref="I5:J5"/>
    <mergeCell ref="A29:I29"/>
    <mergeCell ref="A9:A12"/>
    <mergeCell ref="B9:B12"/>
    <mergeCell ref="A51:A54"/>
    <mergeCell ref="B51:B54"/>
    <mergeCell ref="A37:A40"/>
    <mergeCell ref="B37:B40"/>
    <mergeCell ref="A43:I43"/>
    <mergeCell ref="A44:A47"/>
    <mergeCell ref="B44:B47"/>
    <mergeCell ref="A41:C41"/>
    <mergeCell ref="A57:I57"/>
    <mergeCell ref="A58:A61"/>
    <mergeCell ref="B58:B61"/>
    <mergeCell ref="A71:G71"/>
    <mergeCell ref="A72:A75"/>
    <mergeCell ref="B72:B75"/>
    <mergeCell ref="A69:C69"/>
    <mergeCell ref="A76:C76"/>
    <mergeCell ref="A78:C78"/>
    <mergeCell ref="A79:A82"/>
    <mergeCell ref="B79:B82"/>
    <mergeCell ref="A83:C83"/>
    <mergeCell ref="A85:C8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2020-11-16T08:44:55Z</cp:lastPrinted>
  <dcterms:created xsi:type="dcterms:W3CDTF">2015-10-03T09:26:46Z</dcterms:created>
  <dcterms:modified xsi:type="dcterms:W3CDTF">2021-05-06T06:54:03Z</dcterms:modified>
  <cp:category/>
  <cp:version/>
  <cp:contentType/>
  <cp:contentStatus/>
</cp:coreProperties>
</file>